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Excel\Fondos Europeos\MRR\2024\"/>
    </mc:Choice>
  </mc:AlternateContent>
  <xr:revisionPtr revIDLastSave="0" documentId="8_{66054494-E54B-47B0-BBF8-CEAFA2C7DD7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 PRTR Diciembre MRR" sheetId="1" r:id="rId1"/>
  </sheets>
  <definedNames>
    <definedName name="_xlnm._FilterDatabase" localSheetId="0" hidden="1">' PRTR Diciembre MRR'!$A$6:$R$14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O15" i="1" l="1"/>
  <c r="P15" i="1"/>
</calcChain>
</file>

<file path=xl/sharedStrings.xml><?xml version="1.0" encoding="utf-8"?>
<sst xmlns="http://schemas.openxmlformats.org/spreadsheetml/2006/main" count="69" uniqueCount="53">
  <si>
    <t>N</t>
  </si>
  <si>
    <t>En preparación</t>
  </si>
  <si>
    <t>C6 I3.b01.70</t>
  </si>
  <si>
    <t>Mejora de eficiencia energética instalación alumbrado público puerto de Los Cristianos</t>
  </si>
  <si>
    <t>C6 I3.b01.70.01</t>
  </si>
  <si>
    <t>C6 I3.b01.69</t>
  </si>
  <si>
    <t>Instalación mini eólica para el puerto de La Estaca (LE 252)</t>
  </si>
  <si>
    <t>C6 I3.b01.69.02</t>
  </si>
  <si>
    <t>Instalación mini eólica para el puerto de La Gomera (LG 340)</t>
  </si>
  <si>
    <t>C6 I3.b01.69.01</t>
  </si>
  <si>
    <t>En ejecución</t>
  </si>
  <si>
    <t>C6 I3.b01.67</t>
  </si>
  <si>
    <t>Proyecto de actualización y mejora de la eficiencia energética del alumbrado exterior del puerto de Santa Cruz de La Palma</t>
  </si>
  <si>
    <t>C6 I3.b01.67.01</t>
  </si>
  <si>
    <t>C6 I3.b01.66</t>
  </si>
  <si>
    <t>Adecuación y mejora de la eficiencia energética para el túnel muelle Norte</t>
  </si>
  <si>
    <t>C6 I3.b01.66.01</t>
  </si>
  <si>
    <t>C6 I3.b01.65</t>
  </si>
  <si>
    <t>34-65/2021</t>
  </si>
  <si>
    <t>Saneamiento muelle de Enlace</t>
  </si>
  <si>
    <t>C6 I3.b01.65.02</t>
  </si>
  <si>
    <t>35-66/2021</t>
  </si>
  <si>
    <t>Saneamiento dársena de Anaga</t>
  </si>
  <si>
    <t>C6 I3.b01.65.01</t>
  </si>
  <si>
    <t>FECHA ÚLTIMA ACTUALIZACIÓN DE DATOS</t>
  </si>
  <si>
    <t>CERTIFACADO Y PAGADO</t>
  </si>
  <si>
    <t>PRESUPUESTO DE ADJUDICACIÓN</t>
  </si>
  <si>
    <t>PRESUPUESTO DE LICITACIÓN</t>
  </si>
  <si>
    <t>CONTRATO EN MODIFICACIÓN (S/N)</t>
  </si>
  <si>
    <t xml:space="preserve">FECHA FINAL TRABAJOS (REAL) </t>
  </si>
  <si>
    <t xml:space="preserve">FECHA INICIO TRABAJOS (REAL) </t>
  </si>
  <si>
    <t>FECHA FIRMA DEL CONTRATO</t>
  </si>
  <si>
    <t>FECHA DE ADJUDICACIÓN</t>
  </si>
  <si>
    <t>FECHA DE PUBLICACIÓN PLACSP</t>
  </si>
  <si>
    <t>FECHA DE LICITACIÓN</t>
  </si>
  <si>
    <t>FECHA FIN PREVISTA</t>
  </si>
  <si>
    <t>FECHA DE INICIO PREVISTA</t>
  </si>
  <si>
    <t>ESTADO DEL CONTRATO</t>
  </si>
  <si>
    <t>PADRE</t>
  </si>
  <si>
    <t>CÓDIGO PLACSP</t>
  </si>
  <si>
    <t>NOMBRE</t>
  </si>
  <si>
    <t>CÓDIGO</t>
  </si>
  <si>
    <t>Incidencias</t>
  </si>
  <si>
    <t>Identificación</t>
  </si>
  <si>
    <t>CONTRATOS</t>
  </si>
  <si>
    <t>AUTORIDAD PORTUARIA DE SANTA CRUZ DE TENERIFE</t>
  </si>
  <si>
    <r>
      <rPr>
        <b/>
        <sz val="14"/>
        <color theme="1"/>
        <rFont val="TahoNA"/>
      </rPr>
      <t>Programación</t>
    </r>
    <r>
      <rPr>
        <sz val="14"/>
        <color theme="1"/>
        <rFont val="TahoNA"/>
      </rPr>
      <t xml:space="preserve"> - Hitos administrativos</t>
    </r>
  </si>
  <si>
    <r>
      <rPr>
        <b/>
        <sz val="14"/>
        <color theme="1"/>
        <rFont val="TahoNA"/>
      </rPr>
      <t xml:space="preserve">Seguimiento </t>
    </r>
    <r>
      <rPr>
        <sz val="14"/>
        <color theme="1"/>
        <rFont val="TahoNA"/>
      </rPr>
      <t>- Hitos administrativos</t>
    </r>
  </si>
  <si>
    <r>
      <rPr>
        <b/>
        <sz val="14"/>
        <color theme="1"/>
        <rFont val="TahoNA"/>
      </rPr>
      <t>Seguimiento</t>
    </r>
    <r>
      <rPr>
        <sz val="14"/>
        <color theme="1"/>
        <rFont val="TahoNA"/>
      </rPr>
      <t xml:space="preserve"> - Hitos económicos a nivel de licitación/adjudicación/presupuesto vigente</t>
    </r>
  </si>
  <si>
    <t>TOTAL</t>
  </si>
  <si>
    <t>C6 I3.b01.65.03 y 04</t>
  </si>
  <si>
    <t>Saneamiento de la Dársena de El Bufadero del Puerto de S/C de Tenerife Conexión CAPSA y Torre de Control</t>
  </si>
  <si>
    <t>BOLETÍN MENSUAL DE SEGUIMIENTO. Acumulado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</si>
</sst>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TahoNA"/>
    </font>
    <font>
      <sz val="11"/>
      <color theme="1"/>
      <name val="TahoNA"/>
    </font>
    <font>
      <b/>
      <u/>
      <sz val="12"/>
      <color theme="1"/>
      <name val="TahoNA"/>
    </font>
    <font>
      <b/>
      <sz val="14"/>
      <name val="TahoNA"/>
    </font>
    <font>
      <sz val="14"/>
      <color theme="1"/>
      <name val="TahoNA"/>
    </font>
    <font>
      <sz val="12"/>
      <color theme="1"/>
      <name val="TahoNA"/>
    </font>
    <font>
      <sz val="12"/>
      <name val="TahoNA"/>
    </font>
    <font>
      <sz val="12"/>
      <color rgb="FF9C0006"/>
      <name val="TahoNA"/>
    </font>
    <font>
      <sz val="12"/>
      <color theme="0"/>
      <name val="TahoNA"/>
    </font>
    <font>
      <b/>
      <sz val="11"/>
      <color theme="1"/>
      <name val="TahoNA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9" fillId="0" borderId="4" xfId="0" applyFont="1" applyBorder="1"/>
    <xf numFmtId="0" fontId="9" fillId="0" borderId="3" xfId="0" applyFont="1" applyBorder="1" applyAlignment="1">
      <alignment horizontal="center"/>
    </xf>
    <xf numFmtId="43" fontId="9" fillId="3" borderId="2" xfId="1" applyFont="1" applyFill="1" applyBorder="1" applyAlignment="1">
      <alignment vertical="center" wrapText="1"/>
    </xf>
    <xf numFmtId="14" fontId="9" fillId="0" borderId="3" xfId="0" applyNumberFormat="1" applyFont="1" applyBorder="1" applyAlignment="1">
      <alignment horizontal="right" vertical="center" wrapText="1"/>
    </xf>
    <xf numFmtId="0" fontId="8" fillId="0" borderId="0" xfId="0" applyFont="1"/>
    <xf numFmtId="0" fontId="11" fillId="0" borderId="2" xfId="2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11" fillId="0" borderId="14" xfId="2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/>
    </xf>
    <xf numFmtId="43" fontId="9" fillId="3" borderId="14" xfId="1" applyFont="1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43" fontId="12" fillId="0" borderId="17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2" fillId="0" borderId="18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14" fontId="12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43" fontId="9" fillId="3" borderId="5" xfId="1" applyFont="1" applyFill="1" applyBorder="1" applyAlignment="1">
      <alignment vertical="center" wrapText="1"/>
    </xf>
    <xf numFmtId="43" fontId="9" fillId="3" borderId="15" xfId="1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4">
    <cellStyle name="Incorrecto" xfId="2" builtinId="27"/>
    <cellStyle name="Millares" xfId="1" builtinId="3"/>
    <cellStyle name="Normal" xfId="0" builtinId="0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17</xdr:col>
      <xdr:colOff>1072670</xdr:colOff>
      <xdr:row>0</xdr:row>
      <xdr:rowOff>988772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497917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tabSelected="1" zoomScale="80" zoomScaleNormal="80" workbookViewId="0">
      <pane ySplit="6" topLeftCell="A7" activePane="bottomLeft" state="frozen"/>
      <selection activeCell="Z1" sqref="Z1"/>
      <selection pane="bottomLeft" activeCell="W8" sqref="W8"/>
    </sheetView>
  </sheetViews>
  <sheetFormatPr baseColWidth="10" defaultRowHeight="14.25"/>
  <cols>
    <col min="1" max="1" width="22.140625" style="2" customWidth="1"/>
    <col min="2" max="2" width="61.42578125" style="3" customWidth="1"/>
    <col min="3" max="3" width="14.85546875" style="2" customWidth="1"/>
    <col min="4" max="4" width="15" style="2" customWidth="1"/>
    <col min="5" max="5" width="17" style="3" customWidth="1"/>
    <col min="6" max="7" width="12.7109375" style="2" bestFit="1" customWidth="1"/>
    <col min="8" max="12" width="11.85546875" style="3" hidden="1" customWidth="1"/>
    <col min="13" max="13" width="0" style="3" hidden="1" customWidth="1"/>
    <col min="14" max="14" width="0" style="2" hidden="1" customWidth="1"/>
    <col min="15" max="15" width="17.85546875" style="3" customWidth="1"/>
    <col min="16" max="17" width="17.42578125" style="3" customWidth="1"/>
    <col min="18" max="18" width="18" style="3" customWidth="1"/>
    <col min="19" max="16384" width="11.42578125" style="3"/>
  </cols>
  <sheetData>
    <row r="1" spans="1:18" ht="82.5" customHeight="1"/>
    <row r="2" spans="1:18" ht="18">
      <c r="A2" s="1" t="s">
        <v>45</v>
      </c>
    </row>
    <row r="3" spans="1:18" ht="16.5" thickBot="1">
      <c r="A3" s="4" t="s">
        <v>52</v>
      </c>
    </row>
    <row r="4" spans="1:18" s="5" customFormat="1" ht="32.25" customHeight="1" thickBot="1">
      <c r="A4" s="46" t="s">
        <v>44</v>
      </c>
      <c r="B4" s="47"/>
      <c r="C4" s="47"/>
      <c r="D4" s="47"/>
      <c r="E4" s="47"/>
      <c r="F4" s="47"/>
      <c r="G4" s="47"/>
      <c r="H4" s="48"/>
      <c r="I4" s="48"/>
      <c r="J4" s="48"/>
      <c r="K4" s="48"/>
      <c r="L4" s="48"/>
      <c r="M4" s="47"/>
      <c r="N4" s="47"/>
      <c r="O4" s="48"/>
      <c r="P4" s="48"/>
      <c r="Q4" s="47"/>
      <c r="R4" s="49"/>
    </row>
    <row r="5" spans="1:18" ht="69.75" customHeight="1" thickBot="1">
      <c r="A5" s="50" t="s">
        <v>43</v>
      </c>
      <c r="B5" s="50"/>
      <c r="C5" s="50"/>
      <c r="D5" s="50"/>
      <c r="E5" s="6"/>
      <c r="F5" s="51" t="s">
        <v>46</v>
      </c>
      <c r="G5" s="51"/>
      <c r="H5" s="52" t="s">
        <v>47</v>
      </c>
      <c r="I5" s="53"/>
      <c r="J5" s="53"/>
      <c r="K5" s="53"/>
      <c r="L5" s="53"/>
      <c r="M5" s="51"/>
      <c r="N5" s="6" t="s">
        <v>42</v>
      </c>
      <c r="O5" s="54" t="s">
        <v>48</v>
      </c>
      <c r="P5" s="55"/>
      <c r="Q5" s="55"/>
      <c r="R5" s="56"/>
    </row>
    <row r="6" spans="1:18" s="2" customFormat="1" ht="52.5" customHeight="1" thickBot="1">
      <c r="A6" s="28" t="s">
        <v>41</v>
      </c>
      <c r="B6" s="29" t="s">
        <v>40</v>
      </c>
      <c r="C6" s="29" t="s">
        <v>39</v>
      </c>
      <c r="D6" s="36" t="s">
        <v>38</v>
      </c>
      <c r="E6" s="30" t="s">
        <v>37</v>
      </c>
      <c r="F6" s="28" t="s">
        <v>36</v>
      </c>
      <c r="G6" s="30" t="s">
        <v>35</v>
      </c>
      <c r="H6" s="41" t="s">
        <v>34</v>
      </c>
      <c r="I6" s="29" t="s">
        <v>33</v>
      </c>
      <c r="J6" s="29" t="s">
        <v>32</v>
      </c>
      <c r="K6" s="29" t="s">
        <v>31</v>
      </c>
      <c r="L6" s="29" t="s">
        <v>30</v>
      </c>
      <c r="M6" s="29" t="s">
        <v>29</v>
      </c>
      <c r="N6" s="31" t="s">
        <v>28</v>
      </c>
      <c r="O6" s="29" t="s">
        <v>27</v>
      </c>
      <c r="P6" s="29" t="s">
        <v>26</v>
      </c>
      <c r="Q6" s="36" t="s">
        <v>25</v>
      </c>
      <c r="R6" s="31" t="s">
        <v>24</v>
      </c>
    </row>
    <row r="7" spans="1:18" s="18" customFormat="1" ht="34.5" customHeight="1">
      <c r="A7" s="7" t="s">
        <v>23</v>
      </c>
      <c r="B7" s="8" t="s">
        <v>22</v>
      </c>
      <c r="C7" s="9" t="s">
        <v>21</v>
      </c>
      <c r="D7" s="10" t="s">
        <v>17</v>
      </c>
      <c r="E7" s="37" t="s">
        <v>10</v>
      </c>
      <c r="F7" s="11">
        <v>44576</v>
      </c>
      <c r="G7" s="12">
        <v>44834</v>
      </c>
      <c r="H7" s="42">
        <v>44419</v>
      </c>
      <c r="I7" s="13">
        <v>44419</v>
      </c>
      <c r="J7" s="13">
        <v>44582</v>
      </c>
      <c r="K7" s="13">
        <v>44606</v>
      </c>
      <c r="L7" s="13">
        <v>44606</v>
      </c>
      <c r="M7" s="14"/>
      <c r="N7" s="15" t="s">
        <v>0</v>
      </c>
      <c r="O7" s="16">
        <v>1426008.49</v>
      </c>
      <c r="P7" s="16">
        <v>1233227.1399999999</v>
      </c>
      <c r="Q7" s="44">
        <v>1053148.9300000002</v>
      </c>
      <c r="R7" s="17">
        <v>45291</v>
      </c>
    </row>
    <row r="8" spans="1:18" s="18" customFormat="1" ht="34.5" customHeight="1">
      <c r="A8" s="7" t="s">
        <v>20</v>
      </c>
      <c r="B8" s="8" t="s">
        <v>19</v>
      </c>
      <c r="C8" s="9" t="s">
        <v>18</v>
      </c>
      <c r="D8" s="10" t="s">
        <v>17</v>
      </c>
      <c r="E8" s="37" t="s">
        <v>10</v>
      </c>
      <c r="F8" s="11">
        <v>44576</v>
      </c>
      <c r="G8" s="12">
        <v>44803</v>
      </c>
      <c r="H8" s="42">
        <v>44419</v>
      </c>
      <c r="I8" s="13">
        <v>44419</v>
      </c>
      <c r="J8" s="13">
        <v>44580</v>
      </c>
      <c r="K8" s="13">
        <v>44597</v>
      </c>
      <c r="L8" s="13">
        <v>44597</v>
      </c>
      <c r="M8" s="14"/>
      <c r="N8" s="15" t="s">
        <v>0</v>
      </c>
      <c r="O8" s="16">
        <v>478462.42</v>
      </c>
      <c r="P8" s="16">
        <v>450412.2</v>
      </c>
      <c r="Q8" s="44">
        <v>494765.72</v>
      </c>
      <c r="R8" s="17">
        <v>45291</v>
      </c>
    </row>
    <row r="9" spans="1:18" s="18" customFormat="1" ht="37.5" customHeight="1">
      <c r="A9" s="7" t="s">
        <v>50</v>
      </c>
      <c r="B9" s="8" t="s">
        <v>51</v>
      </c>
      <c r="C9" s="19">
        <v>0</v>
      </c>
      <c r="D9" s="10" t="s">
        <v>17</v>
      </c>
      <c r="E9" s="37" t="s">
        <v>1</v>
      </c>
      <c r="F9" s="11">
        <v>44864</v>
      </c>
      <c r="G9" s="12">
        <v>45016</v>
      </c>
      <c r="H9" s="42"/>
      <c r="I9" s="13"/>
      <c r="J9" s="13"/>
      <c r="K9" s="13"/>
      <c r="L9" s="13"/>
      <c r="M9" s="35"/>
      <c r="N9" s="34" t="s">
        <v>0</v>
      </c>
      <c r="O9" s="16">
        <v>1160000</v>
      </c>
      <c r="P9" s="16">
        <v>1301393.82</v>
      </c>
      <c r="Q9" s="44">
        <v>4083.36</v>
      </c>
      <c r="R9" s="17">
        <v>45291</v>
      </c>
    </row>
    <row r="10" spans="1:18" s="18" customFormat="1" ht="41.25" customHeight="1">
      <c r="A10" s="7" t="s">
        <v>16</v>
      </c>
      <c r="B10" s="8" t="s">
        <v>15</v>
      </c>
      <c r="C10" s="19">
        <v>0</v>
      </c>
      <c r="D10" s="10" t="s">
        <v>14</v>
      </c>
      <c r="E10" s="37" t="s">
        <v>1</v>
      </c>
      <c r="F10" s="11">
        <v>44805</v>
      </c>
      <c r="G10" s="12">
        <v>44926</v>
      </c>
      <c r="H10" s="42"/>
      <c r="I10" s="13"/>
      <c r="J10" s="13"/>
      <c r="K10" s="13"/>
      <c r="L10" s="13"/>
      <c r="M10" s="35"/>
      <c r="N10" s="34" t="s">
        <v>0</v>
      </c>
      <c r="O10" s="16">
        <v>311743.48</v>
      </c>
      <c r="P10" s="16">
        <v>189347.09</v>
      </c>
      <c r="Q10" s="44">
        <v>39907.49</v>
      </c>
      <c r="R10" s="17">
        <v>45291</v>
      </c>
    </row>
    <row r="11" spans="1:18" s="18" customFormat="1" ht="49.5" customHeight="1">
      <c r="A11" s="7" t="s">
        <v>13</v>
      </c>
      <c r="B11" s="8" t="s">
        <v>12</v>
      </c>
      <c r="C11" s="19">
        <v>0</v>
      </c>
      <c r="D11" s="10" t="s">
        <v>11</v>
      </c>
      <c r="E11" s="37" t="s">
        <v>10</v>
      </c>
      <c r="F11" s="11">
        <v>44470</v>
      </c>
      <c r="G11" s="12">
        <v>44925</v>
      </c>
      <c r="H11" s="42"/>
      <c r="I11" s="13"/>
      <c r="J11" s="13"/>
      <c r="K11" s="13"/>
      <c r="L11" s="13"/>
      <c r="M11" s="35"/>
      <c r="N11" s="34" t="s">
        <v>0</v>
      </c>
      <c r="O11" s="16">
        <v>410193</v>
      </c>
      <c r="P11" s="16">
        <v>235392.16</v>
      </c>
      <c r="Q11" s="44">
        <v>237923.71</v>
      </c>
      <c r="R11" s="17">
        <v>45291</v>
      </c>
    </row>
    <row r="12" spans="1:18" s="18" customFormat="1" ht="46.5" customHeight="1">
      <c r="A12" s="7" t="s">
        <v>9</v>
      </c>
      <c r="B12" s="8" t="s">
        <v>8</v>
      </c>
      <c r="C12" s="19">
        <v>0</v>
      </c>
      <c r="D12" s="10" t="s">
        <v>5</v>
      </c>
      <c r="E12" s="37" t="s">
        <v>1</v>
      </c>
      <c r="F12" s="11">
        <v>44941</v>
      </c>
      <c r="G12" s="12">
        <v>45046</v>
      </c>
      <c r="H12" s="42">
        <v>44124</v>
      </c>
      <c r="I12" s="13">
        <v>44124</v>
      </c>
      <c r="J12" s="13">
        <v>44438</v>
      </c>
      <c r="K12" s="13">
        <v>44489</v>
      </c>
      <c r="L12" s="13">
        <v>44585</v>
      </c>
      <c r="M12" s="35"/>
      <c r="N12" s="34" t="s">
        <v>0</v>
      </c>
      <c r="O12" s="16">
        <v>221590</v>
      </c>
      <c r="P12" s="16"/>
      <c r="Q12" s="44">
        <v>0</v>
      </c>
      <c r="R12" s="17">
        <v>45291</v>
      </c>
    </row>
    <row r="13" spans="1:18" s="18" customFormat="1" ht="45" customHeight="1">
      <c r="A13" s="7" t="s">
        <v>7</v>
      </c>
      <c r="B13" s="8" t="s">
        <v>6</v>
      </c>
      <c r="C13" s="19">
        <v>0</v>
      </c>
      <c r="D13" s="10" t="s">
        <v>5</v>
      </c>
      <c r="E13" s="37" t="s">
        <v>1</v>
      </c>
      <c r="F13" s="11">
        <v>44941</v>
      </c>
      <c r="G13" s="12">
        <v>45046</v>
      </c>
      <c r="H13" s="42"/>
      <c r="I13" s="13"/>
      <c r="J13" s="13"/>
      <c r="K13" s="13"/>
      <c r="L13" s="13"/>
      <c r="M13" s="35"/>
      <c r="N13" s="34" t="s">
        <v>0</v>
      </c>
      <c r="O13" s="16">
        <v>386140</v>
      </c>
      <c r="P13" s="16"/>
      <c r="Q13" s="44">
        <v>0</v>
      </c>
      <c r="R13" s="17">
        <v>45291</v>
      </c>
    </row>
    <row r="14" spans="1:18" s="18" customFormat="1" ht="34.5" customHeight="1" thickBot="1">
      <c r="A14" s="20" t="s">
        <v>4</v>
      </c>
      <c r="B14" s="21" t="s">
        <v>3</v>
      </c>
      <c r="C14" s="22">
        <v>0</v>
      </c>
      <c r="D14" s="23" t="s">
        <v>2</v>
      </c>
      <c r="E14" s="38" t="s">
        <v>1</v>
      </c>
      <c r="F14" s="24">
        <v>44864</v>
      </c>
      <c r="G14" s="25">
        <v>45016</v>
      </c>
      <c r="H14" s="43"/>
      <c r="I14" s="26"/>
      <c r="J14" s="26"/>
      <c r="K14" s="26"/>
      <c r="L14" s="26"/>
      <c r="M14" s="39"/>
      <c r="N14" s="40" t="s">
        <v>0</v>
      </c>
      <c r="O14" s="27">
        <v>255692</v>
      </c>
      <c r="P14" s="27">
        <v>382277.85</v>
      </c>
      <c r="Q14" s="45">
        <v>24920.49</v>
      </c>
      <c r="R14" s="17">
        <v>45291</v>
      </c>
    </row>
    <row r="15" spans="1:18" ht="15.75" thickBot="1">
      <c r="G15" s="32" t="s">
        <v>49</v>
      </c>
      <c r="O15" s="33">
        <f>SUM(O7:O14)</f>
        <v>4649829.3900000006</v>
      </c>
      <c r="P15" s="33">
        <f>SUM(P7:P14)</f>
        <v>3792050.2600000002</v>
      </c>
      <c r="Q15" s="33">
        <f>SUM(Q7:Q14)</f>
        <v>1854749.7000000002</v>
      </c>
    </row>
  </sheetData>
  <autoFilter ref="A6:R14" xr:uid="{00000000-0009-0000-0000-000000000000}"/>
  <mergeCells count="5">
    <mergeCell ref="A4:R4"/>
    <mergeCell ref="A5:D5"/>
    <mergeCell ref="F5:G5"/>
    <mergeCell ref="H5:M5"/>
    <mergeCell ref="O5:R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2" manualBreakCount="2">
    <brk id="5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PRTR Diciembre MRR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Báez</dc:creator>
  <cp:lastModifiedBy>Joan M. Báez Hernández</cp:lastModifiedBy>
  <cp:lastPrinted>2022-08-12T08:57:57Z</cp:lastPrinted>
  <dcterms:created xsi:type="dcterms:W3CDTF">2022-08-12T08:53:04Z</dcterms:created>
  <dcterms:modified xsi:type="dcterms:W3CDTF">2024-02-22T08:26:18Z</dcterms:modified>
</cp:coreProperties>
</file>